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calcChain.xml><?xml version="1.0" encoding="utf-8"?>
<calcChain xmlns="http://schemas.openxmlformats.org/spreadsheetml/2006/main">
  <c r="P16" i="1" l="1"/>
  <c r="O16" i="1"/>
  <c r="N16" i="1"/>
  <c r="M16" i="1"/>
  <c r="K16" i="1"/>
  <c r="J16" i="1"/>
  <c r="G16" i="1"/>
  <c r="F16" i="1"/>
  <c r="O9" i="1"/>
  <c r="N9" i="1"/>
  <c r="L9" i="1"/>
  <c r="L16" i="1" s="1"/>
  <c r="I9" i="1"/>
  <c r="I16" i="1" s="1"/>
  <c r="H9" i="1"/>
  <c r="H16" i="1" s="1"/>
  <c r="G9" i="1"/>
</calcChain>
</file>

<file path=xl/sharedStrings.xml><?xml version="1.0" encoding="utf-8"?>
<sst xmlns="http://schemas.openxmlformats.org/spreadsheetml/2006/main" count="57" uniqueCount="49">
  <si>
    <t xml:space="preserve">                                                                                     नेपाल सरकार                                                                                                                </t>
  </si>
  <si>
    <t>उद्योग, वाणिज्य तथा आपूर्ति मन्त्रालय</t>
  </si>
  <si>
    <t>वाणिज्य, आपूर्ति तथा उपभोक्ता संरक्षण विभाग</t>
  </si>
  <si>
    <t>बजार अनुगमन तथा निरीक्षणको विवरण/प्रतिवेदन</t>
  </si>
  <si>
    <t>बजार अनुगमन तथा निरीक्षणको काममा व्यवसायीलाई भएको कारवाहीको विवरण र संख्या</t>
  </si>
  <si>
    <t xml:space="preserve">व्यवसाय स्थलमा तत्कालै </t>
  </si>
  <si>
    <t>जाँचबुझ, निरीक्षण वा अनुगमनमा सहयोग नगरेकोले</t>
  </si>
  <si>
    <t>क्र.सं.</t>
  </si>
  <si>
    <t>मिति</t>
  </si>
  <si>
    <t>निरिक्षण अधिकृत</t>
  </si>
  <si>
    <t>व्यवसायी (व्यक्ति, फर्म, कम्पनी वा संस्था र ठेगाना)</t>
  </si>
  <si>
    <t>विषयगत क्षेत्र</t>
  </si>
  <si>
    <t>सामान्य अवस्थfमा रहेको</t>
  </si>
  <si>
    <t>सामान्य कैफियतमा तत्कालै सुधार गराइएको वा सुधार गर्न निर्देशन दिएको</t>
  </si>
  <si>
    <t>खान अयोग्य वा म्याद सकिएकोले तत्कालै नष्ट गर्न वा सम्बन्धित कहाँ फिर्ता गर्न लगाइएको रकम (रु.)</t>
  </si>
  <si>
    <t xml:space="preserve">आवश्यक कागजात वा स्पष्टीकरण पेश/बयान गर्न बोलाएको </t>
  </si>
  <si>
    <t>जरिवाना रकम (रु.)</t>
  </si>
  <si>
    <t>परीक्षणका लागि वस्तुको नमूना लिइएको</t>
  </si>
  <si>
    <t>कारोबार रोक्का वा शिलबन्दी गरिएको</t>
  </si>
  <si>
    <t>जरिवाना गरिएको</t>
  </si>
  <si>
    <t>जरिवाना रकम(रु.)</t>
  </si>
  <si>
    <t>व्यक्ति वा साधन नियन्त्रणमा लिईएको</t>
  </si>
  <si>
    <t>कैफियत</t>
  </si>
  <si>
    <t>ध्रुव खनाल</t>
  </si>
  <si>
    <t>मेगा मार्ट प्रा.ली., हात्तिगौडा काठमाडौ</t>
  </si>
  <si>
    <t>मार्ट</t>
  </si>
  <si>
    <t xml:space="preserve">उपभोक्ता संरक्षण ऐन, 2075 को दफा 16(2) "क" बमोजिम अनुचित व्यापारीक क्रियाकलाप (मासको दाल बढी मुल्यमा विक्रि गरेकोले) गरी सोहि ऐनको दफा 38 "ङ" को कसुरमा 39(1) "ख" बमोजिम रु. तिन लाख जरिवाना गरिएको । </t>
  </si>
  <si>
    <t>हाम्रो किनमेल शप, बुद्धनगर काठमाडौ</t>
  </si>
  <si>
    <t xml:space="preserve">उपभोक्ता संरक्षण ऐन, 2075 को दफा 16(2) "क" बमोजिम अनुचित व्यापारीक क्रियाकलाप (मासको दाल बढी मुल्यमा विक्रि गरेकोले) गरी सोहि ऐनको दफा 38 "ङ" को कसुरमा 39(1) "ख" बमोजिम रु. दुई लाख जरिवाना गरिएको । </t>
  </si>
  <si>
    <t>दिपक राज पोखरेल</t>
  </si>
  <si>
    <t>गोर्खाली स्टोर्स, फलफुलचोक</t>
  </si>
  <si>
    <t>खाद्यान्न</t>
  </si>
  <si>
    <t>Expire zone थप व्यवस्थित गर्नुहुन ।</t>
  </si>
  <si>
    <t>टि.एन. सप्लायर्स,खुशिवु</t>
  </si>
  <si>
    <t>विल जारी नगरेको ।</t>
  </si>
  <si>
    <t>तलेजु भवानी ट्रेड सेन्टर, सामाखुसी</t>
  </si>
  <si>
    <t>पेट्रोलपम्प</t>
  </si>
  <si>
    <t>Enterprenuership Dev. Ltd., बालाजु</t>
  </si>
  <si>
    <t xml:space="preserve">ओम ग्यास,बसुन्धरा </t>
  </si>
  <si>
    <t>ग्यास</t>
  </si>
  <si>
    <t>निराज कुमार खत्री</t>
  </si>
  <si>
    <t>नर्भिक इन्टरनेशनल हस्पिटल एण्ड मडिकल कलेज प्रा.ली., थापाथली</t>
  </si>
  <si>
    <t>अस्पताल</t>
  </si>
  <si>
    <t>यस अस्पतालले लकडाउन अगाडी OPD शुल्क रु. 500/- र Emergency शुल्क रु.1250/- रहेकोमा हाल OPD शुल्क लाई इमरजेन्सी /OPD भनि रु.750/- लीउको विषयमा के कसो भएको हो स्पष्ट पारी तिन दिन भित्र लिखित जवाफ सहित विभागमा सम्पर्क गर्नुहुन ।</t>
  </si>
  <si>
    <t>जम्मा</t>
  </si>
  <si>
    <t>तयार गर्नेः बुद्ध कुमार राई</t>
  </si>
  <si>
    <t>प्रमाणित गर्नेः दिपकराज पोखरेल</t>
  </si>
  <si>
    <t>दस्तखतः</t>
  </si>
  <si>
    <t>जरिवाना गरिए फर्म</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</si>
</sst>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00439]0"/>
  </numFmts>
  <fonts count="7" x14ac:knownFonts="1">
    <font>
      <sz val="11"/>
      <color theme="1"/>
      <name val="Calibri"/>
      <family val="2"/>
      <scheme val="minor"/>
    </font>
    <font>
      <sz val="9"/>
      <color theme="1"/>
      <name val="Kalimati"/>
      <charset val="1"/>
    </font>
    <font>
      <b/>
      <sz val="10"/>
      <color theme="1"/>
      <name val="Kalimati"/>
      <charset val="1"/>
    </font>
    <font>
      <b/>
      <sz val="12"/>
      <color theme="1"/>
      <name val="Kalimati"/>
      <charset val="1"/>
    </font>
    <font>
      <b/>
      <sz val="14"/>
      <color theme="1"/>
      <name val="Kalimati"/>
      <charset val="1"/>
    </font>
    <font>
      <sz val="10"/>
      <color theme="1"/>
      <name val="Kalimati"/>
      <charset val="1"/>
    </font>
    <font>
      <sz val="11"/>
      <color theme="1"/>
      <name val="Kalimati"/>
      <charset val="1"/>
    </font>
  </fonts>
  <fills count="6">
    <fill>
      <patternFill patternType="none"/>
    </fill>
    <fill>
      <patternFill patternType="gray125"/>
    </fill>
    <fill>
      <patternFill patternType="solid">
        <fgColor theme="4" tint="0.79998168889431442"/>
        <bgColor indexed="64"/>
      </patternFill>
    </fill>
    <fill>
      <patternFill patternType="solid">
        <fgColor theme="4" tint="0.79998168889431442"/>
        <bgColor theme="4"/>
      </patternFill>
    </fill>
    <fill>
      <patternFill patternType="solid">
        <fgColor theme="3" tint="0.79998168889431442"/>
        <bgColor theme="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3">
    <xf numFmtId="0" fontId="0" fillId="0" borderId="0" xfId="0"/>
    <xf numFmtId="0" fontId="5" fillId="2" borderId="1" xfId="0" applyFont="1" applyFill="1" applyBorder="1" applyAlignment="1">
      <alignment vertical="top" wrapText="1"/>
    </xf>
    <xf numFmtId="0" fontId="5" fillId="2" borderId="1" xfId="0" applyFont="1" applyFill="1" applyBorder="1" applyAlignment="1">
      <alignment horizontal="center" vertical="top" wrapText="1"/>
    </xf>
    <xf numFmtId="0" fontId="5" fillId="4" borderId="1" xfId="0" applyFont="1" applyFill="1" applyBorder="1" applyAlignment="1">
      <alignment horizontal="center" vertical="top" wrapText="1"/>
    </xf>
    <xf numFmtId="164" fontId="5" fillId="4" borderId="1" xfId="0" applyNumberFormat="1" applyFont="1" applyFill="1" applyBorder="1" applyAlignment="1">
      <alignment horizontal="center" vertical="top" wrapText="1"/>
    </xf>
    <xf numFmtId="0" fontId="5" fillId="0" borderId="1" xfId="0" applyFont="1" applyBorder="1" applyAlignment="1">
      <alignment vertical="top" wrapText="1"/>
    </xf>
    <xf numFmtId="14" fontId="5" fillId="0" borderId="1" xfId="0" applyNumberFormat="1" applyFont="1" applyBorder="1" applyAlignment="1">
      <alignment vertical="top" wrapText="1"/>
    </xf>
    <xf numFmtId="164" fontId="5" fillId="0" borderId="1" xfId="0" applyNumberFormat="1" applyFont="1" applyBorder="1" applyAlignment="1">
      <alignment vertical="top" wrapText="1"/>
    </xf>
    <xf numFmtId="164" fontId="5" fillId="0" borderId="1" xfId="0" applyNumberFormat="1" applyFont="1" applyBorder="1" applyAlignment="1">
      <alignment horizontal="center" vertical="top" wrapText="1"/>
    </xf>
    <xf numFmtId="1" fontId="5" fillId="0" borderId="1" xfId="0" applyNumberFormat="1" applyFont="1" applyBorder="1" applyAlignment="1">
      <alignment vertical="top" wrapText="1"/>
    </xf>
    <xf numFmtId="1" fontId="5" fillId="0" borderId="1" xfId="0" applyNumberFormat="1" applyFont="1" applyBorder="1" applyAlignment="1">
      <alignment horizontal="center" vertical="top" wrapText="1"/>
    </xf>
    <xf numFmtId="0" fontId="6" fillId="0" borderId="1" xfId="0" applyFont="1" applyBorder="1" applyAlignment="1">
      <alignment vertical="top" wrapText="1"/>
    </xf>
    <xf numFmtId="1"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1" fontId="6" fillId="0" borderId="1" xfId="0" applyNumberFormat="1" applyFont="1" applyBorder="1" applyAlignment="1">
      <alignment vertical="top" wrapText="1"/>
    </xf>
    <xf numFmtId="0" fontId="6" fillId="5" borderId="0" xfId="0" applyFont="1" applyFill="1" applyBorder="1" applyAlignment="1">
      <alignment vertical="top" wrapText="1"/>
    </xf>
    <xf numFmtId="0" fontId="6" fillId="5" borderId="0" xfId="0" applyFont="1" applyFill="1" applyBorder="1" applyAlignment="1">
      <alignment horizontal="center" vertical="top" wrapText="1"/>
    </xf>
    <xf numFmtId="0" fontId="0" fillId="0" borderId="0" xfId="0" applyAlignment="1">
      <alignment vertical="top"/>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0" xfId="0" applyFont="1" applyBorder="1" applyAlignment="1">
      <alignment horizontal="left" wrapText="1"/>
    </xf>
    <xf numFmtId="0" fontId="6" fillId="0" borderId="1" xfId="0" applyFont="1" applyBorder="1" applyAlignment="1">
      <alignment horizontal="center" vertical="top" wrapText="1"/>
    </xf>
    <xf numFmtId="0" fontId="6" fillId="5" borderId="5" xfId="0" applyFont="1" applyFill="1" applyBorder="1" applyAlignment="1">
      <alignment horizontal="left" vertical="top" wrapText="1"/>
    </xf>
    <xf numFmtId="0" fontId="6" fillId="0" borderId="0" xfId="0" applyFont="1" applyBorder="1" applyAlignment="1">
      <alignment horizontal="left" vertical="top" wrapText="1"/>
    </xf>
    <xf numFmtId="0" fontId="1"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3" borderId="1" xfId="0" applyFont="1" applyFill="1" applyBorder="1" applyAlignment="1">
      <alignment horizontal="center" vertical="top" wrapText="1"/>
    </xf>
    <xf numFmtId="0" fontId="5" fillId="2"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14" workbookViewId="0">
      <selection activeCell="D15" sqref="D15"/>
    </sheetView>
  </sheetViews>
  <sheetFormatPr defaultRowHeight="15" x14ac:dyDescent="0.25"/>
  <cols>
    <col min="1" max="1" width="5.42578125" customWidth="1"/>
    <col min="2" max="2" width="13" customWidth="1"/>
    <col min="3" max="3" width="15.42578125" customWidth="1"/>
    <col min="4" max="4" width="19" customWidth="1"/>
    <col min="5" max="5" width="12.42578125" customWidth="1"/>
    <col min="11" max="11" width="11.85546875" customWidth="1"/>
    <col min="17" max="17" width="16.7109375" customWidth="1"/>
  </cols>
  <sheetData>
    <row r="1" spans="1:17" ht="18" x14ac:dyDescent="0.25">
      <c r="A1" s="24" t="s">
        <v>0</v>
      </c>
      <c r="B1" s="24"/>
      <c r="C1" s="24"/>
      <c r="D1" s="24"/>
      <c r="E1" s="24"/>
      <c r="F1" s="24"/>
      <c r="G1" s="24"/>
      <c r="H1" s="24"/>
      <c r="I1" s="24"/>
      <c r="J1" s="24"/>
      <c r="K1" s="24"/>
      <c r="L1" s="24"/>
      <c r="M1" s="24"/>
      <c r="N1" s="24"/>
      <c r="O1" s="24"/>
      <c r="P1" s="24"/>
      <c r="Q1" s="24"/>
    </row>
    <row r="2" spans="1:17" ht="19.5" x14ac:dyDescent="0.25">
      <c r="A2" s="25" t="s">
        <v>1</v>
      </c>
      <c r="B2" s="25"/>
      <c r="C2" s="25"/>
      <c r="D2" s="25"/>
      <c r="E2" s="25"/>
      <c r="F2" s="25"/>
      <c r="G2" s="25"/>
      <c r="H2" s="25"/>
      <c r="I2" s="25"/>
      <c r="J2" s="25"/>
      <c r="K2" s="25"/>
      <c r="L2" s="25"/>
      <c r="M2" s="25"/>
      <c r="N2" s="25"/>
      <c r="O2" s="25"/>
      <c r="P2" s="25"/>
      <c r="Q2" s="25"/>
    </row>
    <row r="3" spans="1:17" ht="24" x14ac:dyDescent="0.25">
      <c r="A3" s="26" t="s">
        <v>2</v>
      </c>
      <c r="B3" s="26"/>
      <c r="C3" s="26"/>
      <c r="D3" s="26"/>
      <c r="E3" s="26"/>
      <c r="F3" s="26"/>
      <c r="G3" s="26"/>
      <c r="H3" s="26"/>
      <c r="I3" s="26"/>
      <c r="J3" s="26"/>
      <c r="K3" s="26"/>
      <c r="L3" s="26"/>
      <c r="M3" s="26"/>
      <c r="N3" s="26"/>
      <c r="O3" s="26"/>
      <c r="P3" s="26"/>
      <c r="Q3" s="26"/>
    </row>
    <row r="4" spans="1:17" ht="28.5" x14ac:dyDescent="0.25">
      <c r="A4" s="27" t="s">
        <v>3</v>
      </c>
      <c r="B4" s="27"/>
      <c r="C4" s="27"/>
      <c r="D4" s="27"/>
      <c r="E4" s="27"/>
      <c r="F4" s="27"/>
      <c r="G4" s="27"/>
      <c r="H4" s="27"/>
      <c r="I4" s="27"/>
      <c r="J4" s="27"/>
      <c r="K4" s="27"/>
      <c r="L4" s="27"/>
      <c r="M4" s="27"/>
      <c r="N4" s="27"/>
      <c r="O4" s="27"/>
      <c r="P4" s="27"/>
      <c r="Q4" s="27"/>
    </row>
    <row r="5" spans="1:17" ht="19.5" x14ac:dyDescent="0.25">
      <c r="A5" s="28" t="s">
        <v>4</v>
      </c>
      <c r="B5" s="29"/>
      <c r="C5" s="29"/>
      <c r="D5" s="29"/>
      <c r="E5" s="29"/>
      <c r="F5" s="29"/>
      <c r="G5" s="29"/>
      <c r="H5" s="29"/>
      <c r="I5" s="29"/>
      <c r="J5" s="29"/>
      <c r="K5" s="29"/>
      <c r="L5" s="29"/>
      <c r="M5" s="29"/>
      <c r="N5" s="29"/>
      <c r="O5" s="29"/>
      <c r="P5" s="29"/>
      <c r="Q5" s="30"/>
    </row>
    <row r="6" spans="1:17" ht="19.5" x14ac:dyDescent="0.25">
      <c r="A6" s="1"/>
      <c r="B6" s="1"/>
      <c r="C6" s="1"/>
      <c r="D6" s="1"/>
      <c r="E6" s="2"/>
      <c r="F6" s="2"/>
      <c r="G6" s="2"/>
      <c r="H6" s="2"/>
      <c r="I6" s="2"/>
      <c r="J6" s="31" t="s">
        <v>5</v>
      </c>
      <c r="K6" s="32"/>
      <c r="L6" s="2"/>
      <c r="M6" s="2"/>
      <c r="N6" s="31" t="s">
        <v>6</v>
      </c>
      <c r="O6" s="32"/>
      <c r="P6" s="2"/>
      <c r="Q6" s="1"/>
    </row>
    <row r="7" spans="1:17" ht="253.5" x14ac:dyDescent="0.25">
      <c r="A7" s="3" t="s">
        <v>7</v>
      </c>
      <c r="B7" s="3" t="s">
        <v>8</v>
      </c>
      <c r="C7" s="3" t="s">
        <v>9</v>
      </c>
      <c r="D7" s="3" t="s">
        <v>10</v>
      </c>
      <c r="E7" s="3" t="s">
        <v>11</v>
      </c>
      <c r="F7" s="3" t="s">
        <v>12</v>
      </c>
      <c r="G7" s="3" t="s">
        <v>13</v>
      </c>
      <c r="H7" s="3" t="s">
        <v>14</v>
      </c>
      <c r="I7" s="3" t="s">
        <v>15</v>
      </c>
      <c r="J7" s="4" t="s">
        <v>48</v>
      </c>
      <c r="K7" s="3" t="s">
        <v>16</v>
      </c>
      <c r="L7" s="3" t="s">
        <v>17</v>
      </c>
      <c r="M7" s="3" t="s">
        <v>18</v>
      </c>
      <c r="N7" s="3" t="s">
        <v>19</v>
      </c>
      <c r="O7" s="3" t="s">
        <v>20</v>
      </c>
      <c r="P7" s="3" t="s">
        <v>21</v>
      </c>
      <c r="Q7" s="3" t="s">
        <v>22</v>
      </c>
    </row>
    <row r="8" spans="1:17" ht="292.5" x14ac:dyDescent="0.25">
      <c r="A8" s="5">
        <v>1</v>
      </c>
      <c r="B8" s="6">
        <v>64679</v>
      </c>
      <c r="C8" s="5" t="s">
        <v>23</v>
      </c>
      <c r="D8" s="7" t="s">
        <v>24</v>
      </c>
      <c r="E8" s="8" t="s">
        <v>25</v>
      </c>
      <c r="F8" s="9">
        <v>0</v>
      </c>
      <c r="G8" s="9">
        <v>0</v>
      </c>
      <c r="H8" s="9">
        <v>0</v>
      </c>
      <c r="I8" s="9">
        <v>0</v>
      </c>
      <c r="J8" s="9">
        <v>1</v>
      </c>
      <c r="K8" s="10">
        <v>300000</v>
      </c>
      <c r="L8" s="9">
        <v>0</v>
      </c>
      <c r="M8" s="9">
        <v>0</v>
      </c>
      <c r="N8" s="9">
        <v>0</v>
      </c>
      <c r="O8" s="9">
        <v>0</v>
      </c>
      <c r="P8" s="9">
        <v>0</v>
      </c>
      <c r="Q8" s="7" t="s">
        <v>26</v>
      </c>
    </row>
    <row r="9" spans="1:17" ht="292.5" x14ac:dyDescent="0.25">
      <c r="A9" s="11">
        <v>2</v>
      </c>
      <c r="B9" s="6">
        <v>64679</v>
      </c>
      <c r="C9" s="5" t="s">
        <v>23</v>
      </c>
      <c r="D9" s="11" t="s">
        <v>27</v>
      </c>
      <c r="E9" s="8" t="s">
        <v>25</v>
      </c>
      <c r="F9" s="12">
        <v>0</v>
      </c>
      <c r="G9" s="12">
        <f t="shared" ref="G9:L9" si="0">SUM(G8:G8)</f>
        <v>0</v>
      </c>
      <c r="H9" s="12">
        <f t="shared" si="0"/>
        <v>0</v>
      </c>
      <c r="I9" s="12">
        <f t="shared" si="0"/>
        <v>0</v>
      </c>
      <c r="J9" s="12">
        <v>1</v>
      </c>
      <c r="K9" s="12">
        <v>200000</v>
      </c>
      <c r="L9" s="12">
        <f t="shared" si="0"/>
        <v>0</v>
      </c>
      <c r="M9" s="12">
        <v>0</v>
      </c>
      <c r="N9" s="12">
        <f>SUM(N8:N8)</f>
        <v>0</v>
      </c>
      <c r="O9" s="12">
        <f>SUM(O8:O8)</f>
        <v>0</v>
      </c>
      <c r="P9" s="12">
        <v>0</v>
      </c>
      <c r="Q9" s="7" t="s">
        <v>28</v>
      </c>
    </row>
    <row r="10" spans="1:17" ht="46.5" x14ac:dyDescent="0.25">
      <c r="A10" s="11">
        <v>2</v>
      </c>
      <c r="B10" s="6">
        <v>64313</v>
      </c>
      <c r="C10" s="5" t="s">
        <v>29</v>
      </c>
      <c r="D10" s="11" t="s">
        <v>30</v>
      </c>
      <c r="E10" s="8" t="s">
        <v>31</v>
      </c>
      <c r="F10" s="12"/>
      <c r="G10" s="12">
        <v>1</v>
      </c>
      <c r="H10" s="12"/>
      <c r="I10" s="12"/>
      <c r="J10" s="12"/>
      <c r="K10" s="12"/>
      <c r="L10" s="12"/>
      <c r="M10" s="12"/>
      <c r="N10" s="12"/>
      <c r="O10" s="12"/>
      <c r="P10" s="12"/>
      <c r="Q10" s="7" t="s">
        <v>32</v>
      </c>
    </row>
    <row r="11" spans="1:17" ht="46.5" x14ac:dyDescent="0.25">
      <c r="A11" s="11">
        <v>3</v>
      </c>
      <c r="B11" s="6">
        <v>64313</v>
      </c>
      <c r="C11" s="5" t="s">
        <v>29</v>
      </c>
      <c r="D11" s="11" t="s">
        <v>33</v>
      </c>
      <c r="E11" s="8" t="s">
        <v>31</v>
      </c>
      <c r="F11" s="12"/>
      <c r="G11" s="12"/>
      <c r="H11" s="12"/>
      <c r="I11" s="12"/>
      <c r="J11" s="12">
        <v>1</v>
      </c>
      <c r="K11" s="12">
        <v>200000</v>
      </c>
      <c r="L11" s="12"/>
      <c r="M11" s="12">
        <v>1</v>
      </c>
      <c r="N11" s="12"/>
      <c r="O11" s="12"/>
      <c r="P11" s="12"/>
      <c r="Q11" s="7" t="s">
        <v>34</v>
      </c>
    </row>
    <row r="12" spans="1:17" ht="46.5" x14ac:dyDescent="0.25">
      <c r="A12" s="11">
        <v>4</v>
      </c>
      <c r="B12" s="6">
        <v>64313</v>
      </c>
      <c r="C12" s="5" t="s">
        <v>29</v>
      </c>
      <c r="D12" s="11" t="s">
        <v>35</v>
      </c>
      <c r="E12" s="8" t="s">
        <v>36</v>
      </c>
      <c r="F12" s="12"/>
      <c r="G12" s="12">
        <v>1</v>
      </c>
      <c r="H12" s="12"/>
      <c r="I12" s="12"/>
      <c r="J12" s="12"/>
      <c r="K12" s="12"/>
      <c r="L12" s="12"/>
      <c r="M12" s="12"/>
      <c r="N12" s="12"/>
      <c r="O12" s="12"/>
      <c r="P12" s="12"/>
      <c r="Q12" s="7"/>
    </row>
    <row r="13" spans="1:17" ht="46.5" x14ac:dyDescent="0.25">
      <c r="A13" s="11">
        <v>5</v>
      </c>
      <c r="B13" s="6"/>
      <c r="C13" s="5" t="s">
        <v>29</v>
      </c>
      <c r="D13" s="11" t="s">
        <v>37</v>
      </c>
      <c r="E13" s="8"/>
      <c r="F13" s="12"/>
      <c r="G13" s="12"/>
      <c r="H13" s="12"/>
      <c r="I13" s="12"/>
      <c r="J13" s="12"/>
      <c r="K13" s="12"/>
      <c r="L13" s="12"/>
      <c r="M13" s="12">
        <v>1</v>
      </c>
      <c r="N13" s="12"/>
      <c r="O13" s="12"/>
      <c r="P13" s="12"/>
      <c r="Q13" s="7"/>
    </row>
    <row r="14" spans="1:17" ht="23.25" x14ac:dyDescent="0.25">
      <c r="A14" s="11">
        <v>6</v>
      </c>
      <c r="B14" s="6"/>
      <c r="C14" s="5" t="s">
        <v>29</v>
      </c>
      <c r="D14" s="11" t="s">
        <v>38</v>
      </c>
      <c r="E14" s="8" t="s">
        <v>39</v>
      </c>
      <c r="F14" s="12"/>
      <c r="G14" s="12">
        <v>1</v>
      </c>
      <c r="H14" s="12"/>
      <c r="I14" s="12"/>
      <c r="J14" s="12"/>
      <c r="K14" s="12"/>
      <c r="L14" s="12"/>
      <c r="M14" s="12"/>
      <c r="N14" s="12"/>
      <c r="O14" s="12"/>
      <c r="P14" s="12"/>
      <c r="Q14" s="7"/>
    </row>
    <row r="15" spans="1:17" ht="312" x14ac:dyDescent="0.25">
      <c r="A15" s="11">
        <v>7</v>
      </c>
      <c r="B15" s="6">
        <v>64679</v>
      </c>
      <c r="C15" s="5" t="s">
        <v>40</v>
      </c>
      <c r="D15" s="11" t="s">
        <v>41</v>
      </c>
      <c r="E15" s="8" t="s">
        <v>42</v>
      </c>
      <c r="F15" s="11">
        <v>0</v>
      </c>
      <c r="G15" s="11">
        <v>0</v>
      </c>
      <c r="H15" s="11">
        <v>0</v>
      </c>
      <c r="I15" s="11">
        <v>1</v>
      </c>
      <c r="J15" s="13">
        <v>0</v>
      </c>
      <c r="K15" s="13">
        <v>0</v>
      </c>
      <c r="L15" s="11">
        <v>0</v>
      </c>
      <c r="M15" s="11">
        <v>0</v>
      </c>
      <c r="N15" s="11">
        <v>0</v>
      </c>
      <c r="O15" s="11">
        <v>0</v>
      </c>
      <c r="P15" s="11">
        <v>0</v>
      </c>
      <c r="Q15" s="7" t="s">
        <v>43</v>
      </c>
    </row>
    <row r="16" spans="1:17" ht="23.25" x14ac:dyDescent="0.25">
      <c r="A16" s="21" t="s">
        <v>44</v>
      </c>
      <c r="B16" s="21"/>
      <c r="C16" s="21"/>
      <c r="D16" s="21"/>
      <c r="E16" s="21"/>
      <c r="F16" s="14">
        <f t="shared" ref="F16:P16" si="1">SUM(F8:F15)</f>
        <v>0</v>
      </c>
      <c r="G16" s="14">
        <f t="shared" si="1"/>
        <v>3</v>
      </c>
      <c r="H16" s="14">
        <f t="shared" si="1"/>
        <v>0</v>
      </c>
      <c r="I16" s="14">
        <f t="shared" si="1"/>
        <v>1</v>
      </c>
      <c r="J16" s="14">
        <f t="shared" si="1"/>
        <v>3</v>
      </c>
      <c r="K16" s="14">
        <f t="shared" si="1"/>
        <v>700000</v>
      </c>
      <c r="L16" s="14">
        <f t="shared" si="1"/>
        <v>0</v>
      </c>
      <c r="M16" s="14">
        <f t="shared" si="1"/>
        <v>2</v>
      </c>
      <c r="N16" s="14">
        <f t="shared" si="1"/>
        <v>0</v>
      </c>
      <c r="O16" s="14">
        <f t="shared" si="1"/>
        <v>0</v>
      </c>
      <c r="P16" s="14">
        <f t="shared" si="1"/>
        <v>0</v>
      </c>
      <c r="Q16" s="11"/>
    </row>
    <row r="17" spans="1:17" ht="23.25" x14ac:dyDescent="0.25">
      <c r="A17" s="15"/>
      <c r="B17" s="22" t="s">
        <v>45</v>
      </c>
      <c r="C17" s="22"/>
      <c r="D17" s="22"/>
      <c r="E17" s="16"/>
      <c r="F17" s="15"/>
      <c r="G17" s="15"/>
      <c r="H17" s="15"/>
      <c r="I17" s="15"/>
      <c r="J17" s="16"/>
      <c r="K17" s="16"/>
      <c r="L17" s="17" t="s">
        <v>46</v>
      </c>
      <c r="M17" s="15"/>
      <c r="N17" s="15"/>
      <c r="O17" s="15"/>
      <c r="P17" s="15"/>
      <c r="Q17" s="15"/>
    </row>
    <row r="18" spans="1:17" ht="23.25" x14ac:dyDescent="0.6">
      <c r="A18" s="18"/>
      <c r="B18" s="23" t="s">
        <v>47</v>
      </c>
      <c r="C18" s="23"/>
      <c r="D18" s="18"/>
      <c r="E18" s="19"/>
      <c r="F18" s="18"/>
      <c r="G18" s="18"/>
      <c r="H18" s="18"/>
      <c r="I18" s="18"/>
      <c r="J18" s="19"/>
      <c r="K18" s="19"/>
      <c r="L18" s="20" t="s">
        <v>47</v>
      </c>
      <c r="M18" s="18"/>
      <c r="N18" s="18"/>
      <c r="O18" s="18"/>
      <c r="P18" s="18"/>
      <c r="Q18" s="18"/>
    </row>
  </sheetData>
  <mergeCells count="10">
    <mergeCell ref="A16:E16"/>
    <mergeCell ref="B17:D17"/>
    <mergeCell ref="B18:C18"/>
    <mergeCell ref="A1:Q1"/>
    <mergeCell ref="A2:Q2"/>
    <mergeCell ref="A3:Q3"/>
    <mergeCell ref="A4:Q4"/>
    <mergeCell ref="A5:Q5"/>
    <mergeCell ref="J6:K6"/>
    <mergeCell ref="N6:O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2020-05-11T14:21:25Z</dcterms:modified>
</cp:coreProperties>
</file>