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13_ncr:1_{84B6BC9E-6563-43BF-909A-CC316731D1CF}" xr6:coauthVersionLast="45" xr6:coauthVersionMax="45" xr10:uidLastSave="{00000000-0000-0000-0000-000000000000}"/>
  <bookViews>
    <workbookView xWindow="-120" yWindow="-120" windowWidth="20730" windowHeight="11160" xr2:uid="{00000000-000D-0000-FFFF-FFFF00000000}"/>
  </bookViews>
  <sheets>
    <sheet name="Sheet1" sheetId="1" r:id="rId1"/>
  </sheets>
  <calcPr calcId="191029"/>
</workbook>
</file>

<file path=xl/calcChain.xml><?xml version="1.0" encoding="utf-8"?>
<calcChain xmlns="http://schemas.openxmlformats.org/spreadsheetml/2006/main">
  <c r="R14" i="1" l="1"/>
  <c r="Q14" i="1"/>
  <c r="P14" i="1"/>
  <c r="O14" i="1"/>
  <c r="N14" i="1"/>
  <c r="M14" i="1"/>
  <c r="L14" i="1"/>
  <c r="K14" i="1"/>
  <c r="J14" i="1"/>
  <c r="I14" i="1"/>
</calcChain>
</file>

<file path=xl/sharedStrings.xml><?xml version="1.0" encoding="utf-8"?>
<sst xmlns="http://schemas.openxmlformats.org/spreadsheetml/2006/main" count="72" uniqueCount="49">
  <si>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</si>
  <si>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</si>
  <si>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</si>
  <si>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</si>
  <si>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</si>
  <si>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</si>
  <si>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मिति</t>
  </si>
  <si>
    <t>निरिक्षण अधिकृत</t>
  </si>
  <si>
    <t>व्यवसायी (व्यक्ति, फर्म, कम्पनी वा संस्था र ठेगाना)</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</si>
  <si>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</si>
  <si>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</si>
  <si>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</si>
  <si>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</si>
  <si>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</si>
  <si>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</si>
  <si>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</si>
  <si>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</si>
  <si>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फर्म संख्या</t>
  </si>
  <si>
    <t>जरिवाना रकम (रु.)</t>
  </si>
  <si>
    <t>परीक्षणका लागि वस्तुको नमूना लिइएको</t>
  </si>
  <si>
    <t>व्यक्ति वा साधन नियन्त्रणमा लिईएको</t>
  </si>
  <si>
    <t>कैफियत</t>
  </si>
  <si>
    <t>क्र.स.</t>
  </si>
  <si>
    <t>काठमाण्डौ</t>
  </si>
  <si>
    <t>दस्तखतः</t>
  </si>
  <si>
    <t>‍</t>
  </si>
  <si>
    <t>पर्शुराम दाहाल</t>
  </si>
  <si>
    <t>अभियोजनमा लगिएको</t>
  </si>
  <si>
    <t>पानी</t>
  </si>
  <si>
    <t>कारोबार रोक्का वा शिलबन्दी गरिएको/खोलिएको</t>
  </si>
  <si>
    <t>ध्रुव खनाल</t>
  </si>
  <si>
    <t>तयार गर्नेः प्रविन राई</t>
  </si>
  <si>
    <t>कामनपा-32</t>
  </si>
  <si>
    <t>अल्फा हाउस एण्ड बैक्यूट</t>
  </si>
  <si>
    <t>पार्टी प्यालेस</t>
  </si>
  <si>
    <t>उपभोक्ताको स्वास्थ्यमा प्रतिकुल असर पर्ने गरी न्यून स्तरको सामान प्रयोग गरेको सम्बन्धी मुद्दामा तपाईले उपभोक्ता संरक्षण ऐन २०७५ को दफा ३८ को खण्ड (झ) बमोजिमको कसुर गरेको ठहर गरी सोही ऐनको दफा ४० उपदफा १ को खण्ड ख बमोजिम रु ३०००००/- (तीन लाख) जरिवाना गरियो ।</t>
  </si>
  <si>
    <t>मास्क उत्पादन</t>
  </si>
  <si>
    <t>उपभोक्ता संरक्षण ऐन, २०७५ को दफा 20(2) अनुसार व्यवसाय दर्ता इजाजत नलिई मास्क उत्पादन गरेको हुँदा सोही ऐनको दफा 38(ट) को कसुरमा दफा 39(घ) बमोजिम रु 50000/- पचास हजार जरिवाना गरियो ।</t>
  </si>
  <si>
    <t>शंकर कुमार गुप्ता</t>
  </si>
  <si>
    <t>सरिता चौधरी</t>
  </si>
  <si>
    <t>इन्डो नेपाल फुड एण्ड वेभरेज</t>
  </si>
  <si>
    <t>भक्तपुर</t>
  </si>
  <si>
    <t>सुर्यविनायक -2</t>
  </si>
  <si>
    <t>उपभोक्ता संरक्षण ऐन, २०७५ को दफा 20(2) अनुसारको कार्य गरेको हुँदा सोही ऐनको दफा 38(ट) को कसुरमा दफा 39(घ) बमोजिम रु 100000/- एक लाख जरिवाना गरियो ।</t>
  </si>
  <si>
    <t>लक्ष्मण काजी थापा क्षेत्री</t>
  </si>
  <si>
    <t>भाटभटेनी सुपर मार्केठ एण्ड डिपार्मेन्टल स्टोर प्रा.लि.</t>
  </si>
  <si>
    <t>डिपार्मेन्टल</t>
  </si>
  <si>
    <t>नमूना परिक्षणका लागि लिईएबो सामानहरु पिष्ता 300 ग्राम १ एक प्याकेट आलमण्ड ४०० ग्राम १एक प्याकेट मिक्स नष्ट २०० ग्राम १ एक प्याकेट ।</t>
  </si>
  <si>
    <t>प्रमाणित गर्नेः ध्रुव खनाल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</si>
</sst>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00439]0"/>
  </numFmts>
  <fonts count="7" x14ac:knownFonts="1">
    <font>
      <sz val="11"/>
      <color theme="1"/>
      <name val="Calibri"/>
      <family val="2"/>
      <scheme val="minor"/>
    </font>
    <font>
      <sz val="9"/>
      <color theme="1"/>
      <name val="Kalimati"/>
      <charset val="1"/>
    </font>
    <font>
      <b/>
      <sz val="9"/>
      <color theme="1"/>
      <name val="Kalimati"/>
      <charset val="1"/>
    </font>
    <font>
      <b/>
      <sz val="10"/>
      <color theme="1"/>
      <name val="Kalimati"/>
      <charset val="1"/>
    </font>
    <font>
      <sz val="8"/>
      <color theme="1"/>
      <name val="Calibri"/>
      <family val="2"/>
      <scheme val="minor"/>
    </font>
    <font>
      <sz val="8"/>
      <color theme="1"/>
      <name val="Kalimati"/>
      <charset val="1"/>
    </font>
    <font>
      <b/>
      <sz val="8"/>
      <color theme="1"/>
      <name val="Kalimati"/>
      <charset val="1"/>
    </font>
  </fonts>
  <fills count="6">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2" tint="-9.9978637043366805E-2"/>
        <bgColor indexed="64"/>
      </patternFill>
    </fill>
    <fill>
      <patternFill patternType="solid">
        <fgColor theme="2" tint="-9.9978637043366805E-2"/>
        <bgColor theme="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34">
    <xf numFmtId="0" fontId="0" fillId="0" borderId="0" xfId="0"/>
    <xf numFmtId="0" fontId="4" fillId="0" borderId="0" xfId="0" applyFont="1"/>
    <xf numFmtId="0" fontId="5" fillId="4" borderId="1" xfId="0" applyFont="1" applyFill="1" applyBorder="1" applyAlignment="1">
      <alignment vertical="center"/>
    </xf>
    <xf numFmtId="0" fontId="6" fillId="5" borderId="1" xfId="0"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left" vertical="top"/>
    </xf>
    <xf numFmtId="1" fontId="1" fillId="2" borderId="1" xfId="0" applyNumberFormat="1" applyFont="1" applyFill="1" applyBorder="1" applyAlignment="1">
      <alignment horizontal="left" vertical="top"/>
    </xf>
    <xf numFmtId="0" fontId="1" fillId="2" borderId="1" xfId="0" applyFont="1" applyFill="1" applyBorder="1" applyAlignment="1">
      <alignment horizontal="left" vertical="top" wrapText="1"/>
    </xf>
    <xf numFmtId="164" fontId="5" fillId="2" borderId="1" xfId="0" applyNumberFormat="1" applyFont="1" applyFill="1" applyBorder="1" applyAlignment="1">
      <alignment vertical="top"/>
    </xf>
    <xf numFmtId="14" fontId="5" fillId="2" borderId="1" xfId="0" applyNumberFormat="1"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164" fontId="5" fillId="2" borderId="1" xfId="0" applyNumberFormat="1" applyFont="1" applyFill="1" applyBorder="1" applyAlignment="1" applyProtection="1">
      <alignment horizontal="left" vertical="top" wrapText="1"/>
      <protection locked="0"/>
    </xf>
    <xf numFmtId="1" fontId="5" fillId="2" borderId="1" xfId="0" applyNumberFormat="1" applyFont="1" applyFill="1" applyBorder="1" applyAlignment="1" applyProtection="1">
      <alignment horizontal="left" vertical="top" wrapText="1"/>
      <protection locked="0"/>
    </xf>
    <xf numFmtId="3" fontId="5" fillId="2" borderId="1" xfId="0" applyNumberFormat="1" applyFont="1" applyFill="1" applyBorder="1" applyAlignment="1" applyProtection="1">
      <alignment horizontal="left" vertical="top" wrapText="1"/>
      <protection locked="0"/>
    </xf>
    <xf numFmtId="0" fontId="5" fillId="2" borderId="0" xfId="0" applyFont="1" applyFill="1" applyAlignment="1">
      <alignment vertical="top" wrapText="1"/>
    </xf>
    <xf numFmtId="0" fontId="5" fillId="2" borderId="0" xfId="0" applyFont="1" applyFill="1" applyAlignment="1">
      <alignment horizontal="left" vertical="top" wrapText="1"/>
    </xf>
    <xf numFmtId="0" fontId="5" fillId="0" borderId="0" xfId="0" applyFont="1" applyAlignment="1">
      <alignment horizontal="left" vertical="top" wrapText="1"/>
    </xf>
    <xf numFmtId="1" fontId="2" fillId="3" borderId="1" xfId="0" applyNumberFormat="1" applyFont="1" applyFill="1" applyBorder="1" applyAlignment="1">
      <alignment horizontal="left" vertical="top" wrapText="1"/>
    </xf>
    <xf numFmtId="1" fontId="1" fillId="2" borderId="1" xfId="0" applyNumberFormat="1" applyFont="1" applyFill="1" applyBorder="1" applyAlignment="1">
      <alignment horizontal="left" vertical="top" wrapText="1"/>
    </xf>
    <xf numFmtId="0" fontId="5" fillId="0" borderId="5" xfId="0" applyFont="1" applyBorder="1" applyAlignment="1">
      <alignment vertical="top"/>
    </xf>
    <xf numFmtId="1" fontId="2" fillId="3" borderId="1" xfId="0" applyNumberFormat="1" applyFont="1" applyFill="1" applyBorder="1" applyAlignment="1">
      <alignment horizontal="left" vertical="top" wrapText="1"/>
    </xf>
    <xf numFmtId="1" fontId="1" fillId="2" borderId="1" xfId="0" applyNumberFormat="1" applyFont="1" applyFill="1" applyBorder="1" applyAlignment="1">
      <alignment horizontal="left" vertical="top" wrapText="1"/>
    </xf>
    <xf numFmtId="0" fontId="5" fillId="2" borderId="0" xfId="0" applyFont="1" applyFill="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xf>
    <xf numFmtId="0" fontId="0" fillId="0" borderId="0" xfId="0" applyAlignment="1">
      <alignment horizontal="center"/>
    </xf>
    <xf numFmtId="0" fontId="2"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Border="1" applyAlignment="1">
      <alignment horizontal="center" vertical="top" wrapText="1"/>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6"/>
  <sheetViews>
    <sheetView tabSelected="1" zoomScale="80" zoomScaleNormal="80" workbookViewId="0">
      <selection activeCell="E13" sqref="E13"/>
    </sheetView>
  </sheetViews>
  <sheetFormatPr defaultRowHeight="15" x14ac:dyDescent="0.25"/>
  <cols>
    <col min="1" max="1" width="6.42578125" customWidth="1"/>
    <col min="2" max="2" width="12.28515625" customWidth="1"/>
    <col min="3" max="3" width="10.28515625" customWidth="1"/>
    <col min="7" max="7" width="12" customWidth="1"/>
    <col min="8" max="8" width="10" customWidth="1"/>
    <col min="12" max="12" width="10.5703125" customWidth="1"/>
    <col min="14" max="14" width="10.140625" bestFit="1" customWidth="1"/>
    <col min="18" max="18" width="8.28515625" customWidth="1"/>
    <col min="19" max="19" width="25.5703125" customWidth="1"/>
    <col min="20" max="20" width="36.85546875" customWidth="1"/>
  </cols>
  <sheetData>
    <row r="1" spans="1:19" ht="18" x14ac:dyDescent="0.45">
      <c r="A1" s="25" t="s">
        <v>0</v>
      </c>
      <c r="B1" s="26"/>
      <c r="C1" s="26"/>
      <c r="D1" s="26"/>
      <c r="E1" s="26"/>
      <c r="F1" s="26"/>
      <c r="G1" s="26"/>
      <c r="H1" s="26"/>
      <c r="I1" s="26"/>
      <c r="J1" s="26"/>
      <c r="K1" s="26"/>
      <c r="L1" s="26"/>
      <c r="M1" s="26"/>
      <c r="N1" s="26"/>
      <c r="O1" s="26"/>
      <c r="P1" s="26"/>
      <c r="Q1" s="26"/>
      <c r="R1" s="26"/>
      <c r="S1" s="26"/>
    </row>
    <row r="2" spans="1:19" ht="18" x14ac:dyDescent="0.25">
      <c r="A2" s="27" t="s">
        <v>1</v>
      </c>
      <c r="B2" s="27"/>
      <c r="C2" s="27"/>
      <c r="D2" s="27"/>
      <c r="E2" s="27"/>
      <c r="F2" s="27"/>
      <c r="G2" s="27"/>
      <c r="H2" s="27"/>
      <c r="I2" s="27"/>
      <c r="J2" s="27"/>
      <c r="K2" s="27"/>
      <c r="L2" s="27"/>
      <c r="M2" s="27"/>
      <c r="N2" s="27"/>
      <c r="O2" s="27"/>
      <c r="P2" s="27"/>
      <c r="Q2" s="27"/>
      <c r="R2" s="27"/>
      <c r="S2" s="28"/>
    </row>
    <row r="3" spans="1:19" ht="19.5" x14ac:dyDescent="0.25">
      <c r="A3" s="29" t="s">
        <v>2</v>
      </c>
      <c r="B3" s="29"/>
      <c r="C3" s="29"/>
      <c r="D3" s="29"/>
      <c r="E3" s="29"/>
      <c r="F3" s="29"/>
      <c r="G3" s="29"/>
      <c r="H3" s="29"/>
      <c r="I3" s="29"/>
      <c r="J3" s="29"/>
      <c r="K3" s="29"/>
      <c r="L3" s="29"/>
      <c r="M3" s="29"/>
      <c r="N3" s="29"/>
      <c r="O3" s="29"/>
      <c r="P3" s="29"/>
      <c r="Q3" s="29"/>
      <c r="R3" s="29"/>
      <c r="S3" s="30"/>
    </row>
    <row r="4" spans="1:19" ht="18" x14ac:dyDescent="0.25">
      <c r="A4" s="27" t="s">
        <v>3</v>
      </c>
      <c r="B4" s="27"/>
      <c r="C4" s="27"/>
      <c r="D4" s="27"/>
      <c r="E4" s="27"/>
      <c r="F4" s="27"/>
      <c r="G4" s="27"/>
      <c r="H4" s="27"/>
      <c r="I4" s="27"/>
      <c r="J4" s="27"/>
      <c r="K4" s="27"/>
      <c r="L4" s="27"/>
      <c r="M4" s="27"/>
      <c r="N4" s="27"/>
      <c r="O4" s="27"/>
      <c r="P4" s="27"/>
      <c r="Q4" s="27"/>
      <c r="R4" s="27"/>
      <c r="S4" s="28"/>
    </row>
    <row r="5" spans="1:19" ht="18" x14ac:dyDescent="0.25">
      <c r="A5" s="31" t="s">
        <v>4</v>
      </c>
      <c r="B5" s="32"/>
      <c r="C5" s="32"/>
      <c r="D5" s="32"/>
      <c r="E5" s="32"/>
      <c r="F5" s="32"/>
      <c r="G5" s="32"/>
      <c r="H5" s="32"/>
      <c r="I5" s="32"/>
      <c r="J5" s="32"/>
      <c r="K5" s="32"/>
      <c r="L5" s="32"/>
      <c r="M5" s="32"/>
      <c r="N5" s="32"/>
      <c r="O5" s="32"/>
      <c r="P5" s="32"/>
      <c r="Q5" s="32"/>
      <c r="R5" s="32"/>
      <c r="S5" s="33"/>
    </row>
    <row r="6" spans="1:19" ht="18" customHeight="1" x14ac:dyDescent="0.25">
      <c r="A6" s="5"/>
      <c r="B6" s="6"/>
      <c r="C6" s="6"/>
      <c r="D6" s="6"/>
      <c r="E6" s="6"/>
      <c r="F6" s="6"/>
      <c r="G6" s="6"/>
      <c r="H6" s="6"/>
      <c r="I6" s="7"/>
      <c r="J6" s="7"/>
      <c r="K6" s="7"/>
      <c r="L6" s="7"/>
      <c r="M6" s="21" t="s">
        <v>5</v>
      </c>
      <c r="N6" s="22"/>
      <c r="O6" s="7"/>
      <c r="P6" s="7"/>
      <c r="Q6" s="18"/>
      <c r="R6" s="19"/>
      <c r="S6" s="8"/>
    </row>
    <row r="7" spans="1:19" ht="155.25" x14ac:dyDescent="0.25">
      <c r="A7" s="2" t="s">
        <v>22</v>
      </c>
      <c r="B7" s="3" t="s">
        <v>6</v>
      </c>
      <c r="C7" s="3" t="s">
        <v>7</v>
      </c>
      <c r="D7" s="3" t="s">
        <v>8</v>
      </c>
      <c r="E7" s="3" t="s">
        <v>9</v>
      </c>
      <c r="F7" s="3" t="s">
        <v>10</v>
      </c>
      <c r="G7" s="3" t="s">
        <v>11</v>
      </c>
      <c r="H7" s="3" t="s">
        <v>12</v>
      </c>
      <c r="I7" s="4" t="s">
        <v>13</v>
      </c>
      <c r="J7" s="4" t="s">
        <v>14</v>
      </c>
      <c r="K7" s="4" t="s">
        <v>15</v>
      </c>
      <c r="L7" s="4" t="s">
        <v>16</v>
      </c>
      <c r="M7" s="4" t="s">
        <v>17</v>
      </c>
      <c r="N7" s="4" t="s">
        <v>18</v>
      </c>
      <c r="O7" s="4" t="s">
        <v>19</v>
      </c>
      <c r="P7" s="4" t="s">
        <v>29</v>
      </c>
      <c r="Q7" s="4" t="s">
        <v>27</v>
      </c>
      <c r="R7" s="4" t="s">
        <v>20</v>
      </c>
      <c r="S7" s="3" t="s">
        <v>21</v>
      </c>
    </row>
    <row r="8" spans="1:19" ht="155.25" x14ac:dyDescent="0.25">
      <c r="A8" s="9">
        <v>1</v>
      </c>
      <c r="B8" s="10">
        <v>64768</v>
      </c>
      <c r="C8" s="11" t="s">
        <v>30</v>
      </c>
      <c r="D8" s="12" t="s">
        <v>33</v>
      </c>
      <c r="E8" s="12" t="s">
        <v>23</v>
      </c>
      <c r="F8" s="12" t="s">
        <v>23</v>
      </c>
      <c r="G8" s="12" t="s">
        <v>2</v>
      </c>
      <c r="H8" s="12" t="s">
        <v>34</v>
      </c>
      <c r="I8" s="13">
        <v>0</v>
      </c>
      <c r="J8" s="13">
        <v>0</v>
      </c>
      <c r="K8" s="13">
        <v>0</v>
      </c>
      <c r="L8" s="13">
        <v>0</v>
      </c>
      <c r="M8" s="13">
        <v>1</v>
      </c>
      <c r="N8" s="14">
        <v>300000</v>
      </c>
      <c r="O8" s="13">
        <v>0</v>
      </c>
      <c r="P8" s="13">
        <v>0</v>
      </c>
      <c r="Q8" s="13">
        <v>0</v>
      </c>
      <c r="R8" s="13">
        <v>0</v>
      </c>
      <c r="S8" s="12" t="s">
        <v>35</v>
      </c>
    </row>
    <row r="9" spans="1:19" ht="120.75" x14ac:dyDescent="0.25">
      <c r="A9" s="9">
        <v>2</v>
      </c>
      <c r="B9" s="10">
        <v>64769</v>
      </c>
      <c r="C9" s="11" t="s">
        <v>26</v>
      </c>
      <c r="D9" s="12" t="s">
        <v>38</v>
      </c>
      <c r="E9" s="12" t="s">
        <v>23</v>
      </c>
      <c r="F9" s="12" t="s">
        <v>32</v>
      </c>
      <c r="G9" s="12" t="s">
        <v>2</v>
      </c>
      <c r="H9" s="12" t="s">
        <v>36</v>
      </c>
      <c r="I9" s="13">
        <v>0</v>
      </c>
      <c r="J9" s="13">
        <v>0</v>
      </c>
      <c r="K9" s="13">
        <v>0</v>
      </c>
      <c r="L9" s="13">
        <v>0</v>
      </c>
      <c r="M9" s="13">
        <v>1</v>
      </c>
      <c r="N9" s="14">
        <v>50000</v>
      </c>
      <c r="O9" s="13">
        <v>0</v>
      </c>
      <c r="P9" s="13">
        <v>0</v>
      </c>
      <c r="Q9" s="13">
        <v>0</v>
      </c>
      <c r="R9" s="13">
        <v>0</v>
      </c>
      <c r="S9" s="12" t="s">
        <v>37</v>
      </c>
    </row>
    <row r="10" spans="1:19" ht="120.75" x14ac:dyDescent="0.25">
      <c r="A10" s="9">
        <v>3</v>
      </c>
      <c r="B10" s="10">
        <v>64769</v>
      </c>
      <c r="C10" s="11" t="s">
        <v>26</v>
      </c>
      <c r="D10" s="12" t="s">
        <v>39</v>
      </c>
      <c r="E10" s="12" t="s">
        <v>23</v>
      </c>
      <c r="F10" s="12" t="s">
        <v>32</v>
      </c>
      <c r="G10" s="12" t="s">
        <v>2</v>
      </c>
      <c r="H10" s="12" t="s">
        <v>36</v>
      </c>
      <c r="I10" s="13">
        <v>0</v>
      </c>
      <c r="J10" s="13">
        <v>0</v>
      </c>
      <c r="K10" s="13">
        <v>0</v>
      </c>
      <c r="L10" s="13">
        <v>0</v>
      </c>
      <c r="M10" s="13">
        <v>1</v>
      </c>
      <c r="N10" s="14">
        <v>50000</v>
      </c>
      <c r="O10" s="13">
        <v>0</v>
      </c>
      <c r="P10" s="13">
        <v>0</v>
      </c>
      <c r="Q10" s="13">
        <v>0</v>
      </c>
      <c r="R10" s="13">
        <v>0</v>
      </c>
      <c r="S10" s="12" t="s">
        <v>37</v>
      </c>
    </row>
    <row r="11" spans="1:19" ht="103.5" x14ac:dyDescent="0.25">
      <c r="A11" s="9">
        <v>4</v>
      </c>
      <c r="B11" s="10">
        <v>64769</v>
      </c>
      <c r="C11" s="11" t="s">
        <v>30</v>
      </c>
      <c r="D11" s="12" t="s">
        <v>40</v>
      </c>
      <c r="E11" s="12" t="s">
        <v>41</v>
      </c>
      <c r="F11" s="12" t="s">
        <v>42</v>
      </c>
      <c r="G11" s="12" t="s">
        <v>2</v>
      </c>
      <c r="H11" s="12" t="s">
        <v>28</v>
      </c>
      <c r="I11" s="13">
        <v>0</v>
      </c>
      <c r="J11" s="13">
        <v>0</v>
      </c>
      <c r="K11" s="13">
        <v>0</v>
      </c>
      <c r="L11" s="13">
        <v>0</v>
      </c>
      <c r="M11" s="13">
        <v>1</v>
      </c>
      <c r="N11" s="14">
        <v>100000</v>
      </c>
      <c r="O11" s="13">
        <v>0</v>
      </c>
      <c r="P11" s="13">
        <v>0</v>
      </c>
      <c r="Q11" s="13">
        <v>0</v>
      </c>
      <c r="R11" s="13">
        <v>0</v>
      </c>
      <c r="S11" s="12" t="s">
        <v>43</v>
      </c>
    </row>
    <row r="12" spans="1:19" ht="120.75" x14ac:dyDescent="0.25">
      <c r="A12" s="9">
        <v>5</v>
      </c>
      <c r="B12" s="10">
        <v>64769</v>
      </c>
      <c r="C12" s="11" t="s">
        <v>30</v>
      </c>
      <c r="D12" s="12" t="s">
        <v>44</v>
      </c>
      <c r="E12" s="12" t="s">
        <v>23</v>
      </c>
      <c r="F12" s="12" t="s">
        <v>32</v>
      </c>
      <c r="G12" s="12" t="s">
        <v>2</v>
      </c>
      <c r="H12" s="12" t="s">
        <v>36</v>
      </c>
      <c r="I12" s="13">
        <v>0</v>
      </c>
      <c r="J12" s="13">
        <v>0</v>
      </c>
      <c r="K12" s="13">
        <v>0</v>
      </c>
      <c r="L12" s="13">
        <v>0</v>
      </c>
      <c r="M12" s="13">
        <v>1</v>
      </c>
      <c r="N12" s="14">
        <v>50000</v>
      </c>
      <c r="O12" s="13">
        <v>0</v>
      </c>
      <c r="P12" s="13">
        <v>0</v>
      </c>
      <c r="Q12" s="13">
        <v>0</v>
      </c>
      <c r="R12" s="13">
        <v>0</v>
      </c>
      <c r="S12" s="12" t="s">
        <v>37</v>
      </c>
    </row>
    <row r="13" spans="1:19" ht="86.25" x14ac:dyDescent="0.25">
      <c r="A13" s="9">
        <v>6</v>
      </c>
      <c r="B13" s="10">
        <v>64769</v>
      </c>
      <c r="C13" s="11" t="s">
        <v>30</v>
      </c>
      <c r="D13" s="12" t="s">
        <v>45</v>
      </c>
      <c r="E13" s="12" t="s">
        <v>23</v>
      </c>
      <c r="F13" s="12" t="s">
        <v>32</v>
      </c>
      <c r="G13" s="12" t="s">
        <v>2</v>
      </c>
      <c r="H13" s="12" t="s">
        <v>46</v>
      </c>
      <c r="I13" s="13">
        <v>0</v>
      </c>
      <c r="J13" s="13">
        <v>0</v>
      </c>
      <c r="K13" s="13">
        <v>0</v>
      </c>
      <c r="L13" s="13">
        <v>0</v>
      </c>
      <c r="M13" s="13">
        <v>0</v>
      </c>
      <c r="N13" s="14">
        <v>0</v>
      </c>
      <c r="O13" s="13">
        <v>1</v>
      </c>
      <c r="P13" s="13">
        <v>0</v>
      </c>
      <c r="Q13" s="13">
        <v>0</v>
      </c>
      <c r="R13" s="13">
        <v>0</v>
      </c>
      <c r="S13" s="12" t="s">
        <v>47</v>
      </c>
    </row>
    <row r="14" spans="1:19" ht="17.25" x14ac:dyDescent="0.25">
      <c r="A14" s="9"/>
      <c r="B14" s="10"/>
      <c r="C14" s="11"/>
      <c r="D14" s="12"/>
      <c r="E14" s="12"/>
      <c r="F14" s="12"/>
      <c r="G14" s="12"/>
      <c r="H14" s="12"/>
      <c r="I14" s="13">
        <f t="shared" ref="I14:R14" si="0">SUM(I8:I13)</f>
        <v>0</v>
      </c>
      <c r="J14" s="13">
        <f t="shared" si="0"/>
        <v>0</v>
      </c>
      <c r="K14" s="13">
        <f t="shared" si="0"/>
        <v>0</v>
      </c>
      <c r="L14" s="13">
        <f t="shared" si="0"/>
        <v>0</v>
      </c>
      <c r="M14" s="13">
        <f t="shared" si="0"/>
        <v>5</v>
      </c>
      <c r="N14" s="14">
        <f t="shared" si="0"/>
        <v>550000</v>
      </c>
      <c r="O14" s="13">
        <f t="shared" si="0"/>
        <v>1</v>
      </c>
      <c r="P14" s="13">
        <f t="shared" si="0"/>
        <v>0</v>
      </c>
      <c r="Q14" s="13">
        <f t="shared" si="0"/>
        <v>0</v>
      </c>
      <c r="R14" s="13">
        <f t="shared" si="0"/>
        <v>0</v>
      </c>
      <c r="S14" s="12"/>
    </row>
    <row r="15" spans="1:19" ht="17.25" customHeight="1" x14ac:dyDescent="0.25">
      <c r="A15" s="23" t="s">
        <v>31</v>
      </c>
      <c r="B15" s="23"/>
      <c r="C15" s="23"/>
      <c r="D15" s="15"/>
      <c r="E15" s="16"/>
      <c r="F15" s="16"/>
      <c r="G15" s="16"/>
      <c r="H15" s="16"/>
      <c r="I15" s="16"/>
      <c r="J15" s="16"/>
      <c r="K15" s="16"/>
      <c r="L15" s="1"/>
      <c r="M15" s="16"/>
      <c r="N15" s="1"/>
      <c r="O15" s="16"/>
      <c r="P15" s="16"/>
      <c r="Q15" s="20" t="s">
        <v>48</v>
      </c>
      <c r="R15" s="20"/>
      <c r="S15" s="20"/>
    </row>
    <row r="16" spans="1:19" ht="17.25" x14ac:dyDescent="0.25">
      <c r="A16" s="24" t="s">
        <v>24</v>
      </c>
      <c r="B16" s="24"/>
      <c r="C16" s="24"/>
      <c r="D16" s="17"/>
      <c r="E16" s="17"/>
      <c r="F16" s="17"/>
      <c r="G16" s="17"/>
      <c r="H16" s="17"/>
      <c r="I16" s="17"/>
      <c r="J16" s="17"/>
      <c r="K16" s="17"/>
      <c r="L16" s="1"/>
      <c r="M16" s="17"/>
      <c r="N16" s="17" t="s">
        <v>25</v>
      </c>
      <c r="O16" s="17"/>
      <c r="P16" s="17"/>
      <c r="Q16" s="24" t="s">
        <v>24</v>
      </c>
      <c r="R16" s="24"/>
      <c r="S16" s="1"/>
    </row>
  </sheetData>
  <mergeCells count="9">
    <mergeCell ref="M6:N6"/>
    <mergeCell ref="A15:C15"/>
    <mergeCell ref="A16:C16"/>
    <mergeCell ref="Q16:R16"/>
    <mergeCell ref="A1:S1"/>
    <mergeCell ref="A2:S2"/>
    <mergeCell ref="A3:S3"/>
    <mergeCell ref="A4:S4"/>
    <mergeCell ref="A5:S5"/>
  </mergeCells>
  <pageMargins left="0.25" right="0.25" top="0.75" bottom="0.75" header="0.3" footer="0.3"/>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2020-08-13T11:18:49Z</dcterms:modified>
</cp:coreProperties>
</file>